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23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L26" i="1"/>
  <c r="L25"/>
  <c r="L22"/>
  <c r="L21"/>
  <c r="L20"/>
  <c r="L19"/>
  <c r="L18"/>
  <c r="L17"/>
  <c r="L16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<sst xmlns="http://schemas.openxmlformats.org/spreadsheetml/2006/main" count="82" uniqueCount="59">
  <si>
    <t xml:space="preserve">Projekt indikátork áttekintő táblázata </t>
  </si>
  <si>
    <t>SIDI</t>
  </si>
  <si>
    <t>HAJO DI</t>
  </si>
  <si>
    <t>MISÁ DI</t>
  </si>
  <si>
    <t>GTK DI</t>
  </si>
  <si>
    <t>KEAN DI</t>
  </si>
  <si>
    <t>DEFE DI</t>
  </si>
  <si>
    <t>IT DI</t>
  </si>
  <si>
    <t>TDK</t>
  </si>
  <si>
    <t xml:space="preserve"> DI Közp</t>
  </si>
  <si>
    <t>Menedzsment</t>
  </si>
  <si>
    <t>Összesen</t>
  </si>
  <si>
    <t>Mérték- egység</t>
  </si>
  <si>
    <t>Indikátor táblázatban megadott célérték</t>
  </si>
  <si>
    <t>Hivatkozás</t>
  </si>
  <si>
    <t>Kötelezően megadandó indikátorok</t>
  </si>
  <si>
    <r>
      <t xml:space="preserve">(A) A konstrukció támogatásával megjelent </t>
    </r>
    <r>
      <rPr>
        <b/>
        <sz val="11"/>
        <color theme="1"/>
        <rFont val="TimesNewRoman,Bold"/>
        <charset val="238"/>
      </rPr>
      <t>publikációk</t>
    </r>
    <r>
      <rPr>
        <sz val="11"/>
        <color theme="1"/>
        <rFont val="TimesNewRoman,Bold"/>
        <charset val="238"/>
      </rPr>
      <t xml:space="preserve"> </t>
    </r>
    <r>
      <rPr>
        <b/>
        <sz val="11"/>
        <color theme="1"/>
        <rFont val="TimesNewRoman,Bold"/>
        <charset val="238"/>
      </rPr>
      <t>száma</t>
    </r>
  </si>
  <si>
    <t>db</t>
  </si>
  <si>
    <r>
      <t>Költségarányosan (</t>
    </r>
    <r>
      <rPr>
        <sz val="11"/>
        <rFont val="Calibri"/>
        <family val="2"/>
        <charset val="238"/>
        <scheme val="minor"/>
      </rPr>
      <t>társadalmi DI-k extra vállalással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</si>
  <si>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(B) A konstrukció támogatásával lefolytatott </t>
    </r>
    <r>
      <rPr>
        <b/>
        <sz val="11"/>
        <color theme="1"/>
        <rFont val="TimesNewRoman,Bold"/>
        <charset val="238"/>
      </rPr>
      <t>képzések száma</t>
    </r>
  </si>
  <si>
    <r>
      <t xml:space="preserve">Részletes költségterv alapján        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52-Egyéb igénybevett szolgálatás, 53-Egyéb szolgáltatás költségei</t>
    </r>
  </si>
  <si>
    <r>
      <t xml:space="preserve">(C) A konstrukció támogatásával megtartott hazai és nemzetközi </t>
    </r>
    <r>
      <rPr>
        <b/>
        <sz val="11"/>
        <color theme="1"/>
        <rFont val="TimesNewRoman,Bold"/>
        <charset val="238"/>
      </rPr>
      <t>konferencia előadások</t>
    </r>
  </si>
  <si>
    <r>
      <t xml:space="preserve">Részletes költségterv alapján  </t>
    </r>
    <r>
      <rPr>
        <sz val="11"/>
        <rFont val="Calibri"/>
        <family val="2"/>
        <charset val="238"/>
        <scheme val="minor"/>
      </rPr>
      <t xml:space="preserve">(konferencia)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559-Kiküldetés + utazási költség</t>
    </r>
  </si>
  <si>
    <r>
      <t>(D) Fejlesztett, felújított, beszerzett</t>
    </r>
    <r>
      <rPr>
        <b/>
        <sz val="11"/>
        <color theme="1"/>
        <rFont val="TimesNewRoman,Bold"/>
        <charset val="238"/>
      </rPr>
      <t xml:space="preserve"> eszközök száma</t>
    </r>
  </si>
  <si>
    <r>
      <t xml:space="preserve">Részletes költségterv alapján        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1-Immateriális javak, tárgyi eszközök</t>
    </r>
  </si>
  <si>
    <r>
      <t>(E)A konstrukció keretében támogatott</t>
    </r>
    <r>
      <rPr>
        <b/>
        <sz val="11"/>
        <color theme="1"/>
        <rFont val="TimesNewRoman,Bold"/>
        <charset val="238"/>
      </rPr>
      <t xml:space="preserve"> K+F projektek száma</t>
    </r>
  </si>
  <si>
    <r>
      <t xml:space="preserve">Részletes költségterv alapján        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51-Anyagköltség</t>
    </r>
  </si>
  <si>
    <r>
      <t>(F) A konstrukció megvalósításába</t>
    </r>
    <r>
      <rPr>
        <b/>
        <sz val="11"/>
        <color theme="1"/>
        <rFont val="TimesNewRoman,Bold"/>
        <charset val="238"/>
      </rPr>
      <t xml:space="preserve"> bevont kutatók, oktatók száma</t>
    </r>
  </si>
  <si>
    <t>fő</t>
  </si>
  <si>
    <r>
      <t xml:space="preserve">Részletes költségterv alapján (PHD, predoktor, oktató)        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54-Bérköltség</t>
    </r>
  </si>
  <si>
    <r>
      <t xml:space="preserve">(G) A konstrukció megvalósításába </t>
    </r>
    <r>
      <rPr>
        <b/>
        <sz val="11"/>
        <color theme="1"/>
        <rFont val="TimesNewRoman,Bold"/>
        <charset val="238"/>
      </rPr>
      <t>bevont hallgatók száma</t>
    </r>
  </si>
  <si>
    <r>
      <t xml:space="preserve">Részletes költségterv alapján (konferencia, tanulmányút)        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559-Kiküldetés + utazái költség</t>
    </r>
  </si>
  <si>
    <r>
      <t xml:space="preserve">(H) A konstrukció segítségével alkalmazott </t>
    </r>
    <r>
      <rPr>
        <b/>
        <sz val="11"/>
        <color theme="1"/>
        <rFont val="TimesNewRoman,Bold"/>
        <charset val="238"/>
      </rPr>
      <t>tudományos segédszemélyzet száma</t>
    </r>
  </si>
  <si>
    <r>
      <t xml:space="preserve">Részletes költségterv alapján        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54-Bérköltség</t>
    </r>
  </si>
  <si>
    <t>Projekt célrendszeréhez rendelt indikátorok</t>
  </si>
  <si>
    <t>Kindulási érték</t>
  </si>
  <si>
    <t>Célérték</t>
  </si>
  <si>
    <r>
      <t xml:space="preserve">(1) 25-34 év közötti </t>
    </r>
    <r>
      <rPr>
        <b/>
        <sz val="11"/>
        <color theme="1"/>
        <rFont val="TimesNewRoman,Bold"/>
        <charset val="238"/>
      </rPr>
      <t>oktatók, kutatók száma</t>
    </r>
  </si>
  <si>
    <r>
      <t>(1) 25-34 év között a</t>
    </r>
    <r>
      <rPr>
        <b/>
        <sz val="11"/>
        <color theme="1"/>
        <rFont val="TimesNewRoman,Bold"/>
        <charset val="238"/>
      </rPr>
      <t xml:space="preserve"> minősítettek aránya</t>
    </r>
  </si>
  <si>
    <t>%</t>
  </si>
  <si>
    <r>
      <t xml:space="preserve">(3) </t>
    </r>
    <r>
      <rPr>
        <b/>
        <sz val="11"/>
        <color theme="1"/>
        <rFont val="TimesNewRoman,Bold"/>
        <charset val="238"/>
      </rPr>
      <t>PhD</t>
    </r>
    <r>
      <rPr>
        <sz val="11"/>
        <color theme="1"/>
        <rFont val="TimesNewRoman,Bold"/>
        <charset val="238"/>
      </rPr>
      <t xml:space="preserve"> </t>
    </r>
    <r>
      <rPr>
        <b/>
        <sz val="11"/>
        <color theme="1"/>
        <rFont val="TimesNewRoman,Bold"/>
        <charset val="238"/>
      </rPr>
      <t>képzésre jelentkezők</t>
    </r>
    <r>
      <rPr>
        <sz val="11"/>
        <color theme="1"/>
        <rFont val="TimesNewRoman,Bold"/>
        <charset val="238"/>
      </rPr>
      <t xml:space="preserve"> száma</t>
    </r>
  </si>
  <si>
    <r>
      <t xml:space="preserve">(4) A konstrukció áltatl támogatott nemzetközi </t>
    </r>
    <r>
      <rPr>
        <b/>
        <sz val="11"/>
        <color theme="1"/>
        <rFont val="TimesNewRoman,Bold"/>
        <charset val="238"/>
      </rPr>
      <t>szakfolyóiratba leadott cikkek száma</t>
    </r>
  </si>
  <si>
    <t>Költségraányosan - DI</t>
  </si>
  <si>
    <t>(5) OTDK –ra bejutott dolgozatok száma</t>
  </si>
  <si>
    <t>-</t>
  </si>
  <si>
    <t>részletes költségterv alapján  -TDK</t>
  </si>
  <si>
    <r>
      <t xml:space="preserve">(6) A projekt támogatásával született </t>
    </r>
    <r>
      <rPr>
        <b/>
        <sz val="11"/>
        <color theme="1"/>
        <rFont val="TimesNewRoman,Bold"/>
        <charset val="238"/>
      </rPr>
      <t>témavezető/doktorandusz publikációk száma</t>
    </r>
  </si>
  <si>
    <r>
      <t xml:space="preserve">(7) A projekt támogatásával született tudományos vezető – hallgató </t>
    </r>
    <r>
      <rPr>
        <b/>
        <sz val="11"/>
        <color theme="1"/>
        <rFont val="TimesNewRoman,Bold"/>
        <charset val="238"/>
      </rPr>
      <t>(TDKs)</t>
    </r>
    <r>
      <rPr>
        <sz val="11"/>
        <color theme="1"/>
        <rFont val="TimesNewRoman,Bold"/>
        <charset val="238"/>
      </rPr>
      <t xml:space="preserve"> társszerzős </t>
    </r>
    <r>
      <rPr>
        <b/>
        <sz val="11"/>
        <color theme="1"/>
        <rFont val="TimesNewRoman,Bold"/>
        <charset val="238"/>
      </rPr>
      <t>publikációk</t>
    </r>
    <r>
      <rPr>
        <sz val="11"/>
        <color theme="1"/>
        <rFont val="TimesNewRoman,Bold"/>
        <charset val="238"/>
      </rPr>
      <t xml:space="preserve"> száma</t>
    </r>
  </si>
  <si>
    <r>
      <t xml:space="preserve">(8) A projekt támogatásával szakmai </t>
    </r>
    <r>
      <rPr>
        <b/>
        <sz val="11"/>
        <color theme="1"/>
        <rFont val="TimesNewRoman,Bold"/>
        <charset val="238"/>
      </rPr>
      <t xml:space="preserve">rövid kurzusokon </t>
    </r>
    <r>
      <rPr>
        <sz val="11"/>
        <color theme="1"/>
        <rFont val="TimesNewRoman,Bold"/>
        <charset val="238"/>
      </rPr>
      <t>részvett PhD hallgatók száma</t>
    </r>
  </si>
  <si>
    <r>
      <t xml:space="preserve">Részletes költségterv alapján (rövid kurzus)        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559-Kiküldetés + utazái költség</t>
    </r>
  </si>
  <si>
    <r>
      <t xml:space="preserve">(9) A projekt támogatásával </t>
    </r>
    <r>
      <rPr>
        <b/>
        <sz val="11"/>
        <color theme="1"/>
        <rFont val="TimesNewRoman,Bold"/>
        <charset val="238"/>
      </rPr>
      <t>szakmai konferenciáko</t>
    </r>
    <r>
      <rPr>
        <sz val="11"/>
        <color theme="1"/>
        <rFont val="TimesNewRoman,Bold"/>
        <charset val="238"/>
      </rPr>
      <t>n részvett PhD hallgatók száma</t>
    </r>
  </si>
  <si>
    <r>
      <t xml:space="preserve">Részletes költségterv alapján (konferencia)        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559-Kiküldetés + utazái költség</t>
    </r>
  </si>
  <si>
    <r>
      <t>(10) A projekt támogatásával</t>
    </r>
    <r>
      <rPr>
        <b/>
        <sz val="11"/>
        <color theme="1"/>
        <rFont val="TimesNewRoman,Bold"/>
        <charset val="238"/>
      </rPr>
      <t xml:space="preserve"> PhD hallgató</t>
    </r>
    <r>
      <rPr>
        <sz val="11"/>
        <color theme="1"/>
        <rFont val="TimesNewRoman,Bold"/>
        <charset val="238"/>
      </rPr>
      <t xml:space="preserve">k megjelent (leadott) </t>
    </r>
    <r>
      <rPr>
        <b/>
        <sz val="11"/>
        <color theme="1"/>
        <rFont val="TimesNewRoman,Bold"/>
        <charset val="238"/>
      </rPr>
      <t>publikációinak</t>
    </r>
    <r>
      <rPr>
        <sz val="11"/>
        <color theme="1"/>
        <rFont val="TimesNewRoman,Bold"/>
        <charset val="238"/>
      </rPr>
      <t xml:space="preserve"> száma</t>
    </r>
  </si>
  <si>
    <r>
      <t>(11) Megszervezett előadások száma</t>
    </r>
    <r>
      <rPr>
        <b/>
        <sz val="11"/>
        <color theme="1"/>
        <rFont val="TimesNewRoman,Bold"/>
        <charset val="238"/>
      </rPr>
      <t xml:space="preserve"> "TUDNAK VALAMIT"</t>
    </r>
  </si>
  <si>
    <t>7 DI + 1 Eü. Kar</t>
  </si>
  <si>
    <t xml:space="preserve">(12) Az előadások látogatottsága </t>
  </si>
  <si>
    <r>
      <t xml:space="preserve">(13) Elkészült </t>
    </r>
    <r>
      <rPr>
        <b/>
        <sz val="11"/>
        <color theme="1"/>
        <rFont val="TimesNewRoman,Bold"/>
        <charset val="238"/>
      </rPr>
      <t>TDV és TDK dolgozatok száma</t>
    </r>
  </si>
  <si>
    <r>
      <t xml:space="preserve">(14) A konstrukció támogatásával </t>
    </r>
    <r>
      <rPr>
        <b/>
        <sz val="11"/>
        <color theme="1"/>
        <rFont val="TimesNewRoman,Bold"/>
        <charset val="238"/>
      </rPr>
      <t>tudományos</t>
    </r>
    <r>
      <rPr>
        <sz val="11"/>
        <color theme="1"/>
        <rFont val="TimesNewRoman,Bold"/>
        <charset val="238"/>
      </rPr>
      <t xml:space="preserve"> </t>
    </r>
    <r>
      <rPr>
        <b/>
        <sz val="11"/>
        <color theme="1"/>
        <rFont val="TimesNewRoman,Bold"/>
        <charset val="238"/>
      </rPr>
      <t>konferencián</t>
    </r>
    <r>
      <rPr>
        <sz val="11"/>
        <color theme="1"/>
        <rFont val="TimesNewRoman,Bold"/>
        <charset val="238"/>
      </rPr>
      <t xml:space="preserve"> (nem OTDK) </t>
    </r>
    <r>
      <rPr>
        <b/>
        <sz val="11"/>
        <color theme="1"/>
        <rFont val="TimesNewRoman,Bold"/>
        <charset val="238"/>
      </rPr>
      <t>résztvevő</t>
    </r>
    <r>
      <rPr>
        <sz val="11"/>
        <color theme="1"/>
        <rFont val="TimesNewRoman,Bold"/>
        <charset val="238"/>
      </rPr>
      <t xml:space="preserve"> hallgatók száma</t>
    </r>
  </si>
  <si>
    <t>megjegyzés: Az A jelű, a 4, 6, 7, 10, jelű publikációs tevékenységgel kapcsolatos indikátorok nem összeadandók, hanem az adott kritériumnak megfelelő indikátorok számát jelöli. Összesen 250 publikáció!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</si>
</sst>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TimesNewRoman,Bold"/>
      <charset val="238"/>
    </font>
    <font>
      <b/>
      <sz val="11"/>
      <color theme="1"/>
      <name val="TimesNewRoman,Bold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TimesNewRoman,Bold"/>
      <charset val="238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0" borderId="2" xfId="0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7" fillId="0" borderId="1" xfId="0" applyFont="1" applyFill="1" applyBorder="1"/>
    <xf numFmtId="0" fontId="7" fillId="0" borderId="2" xfId="0" applyFont="1" applyFill="1" applyBorder="1"/>
    <xf numFmtId="0" fontId="8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0" fillId="0" borderId="1" xfId="0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1" xfId="0" applyFill="1" applyBorder="1"/>
    <xf numFmtId="0" fontId="1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sqref="A1:XFD1048576"/>
    </sheetView>
  </sheetViews>
  <sheetFormatPr defaultRowHeight="15"/>
  <cols>
    <col min="1" max="1" width="48" bestFit="1" customWidth="1"/>
    <col min="2" max="2" width="5.7109375" style="52" customWidth="1"/>
    <col min="3" max="3" width="6.140625" style="52" customWidth="1"/>
    <col min="4" max="4" width="6.42578125" style="52" customWidth="1"/>
    <col min="5" max="5" width="6.28515625" style="52" customWidth="1"/>
    <col min="6" max="6" width="7.140625" style="52" customWidth="1"/>
    <col min="7" max="7" width="6" style="52" customWidth="1"/>
    <col min="8" max="8" width="5.140625" style="52" customWidth="1"/>
    <col min="9" max="9" width="5.85546875" style="52" customWidth="1"/>
    <col min="10" max="10" width="5.140625" style="52" customWidth="1"/>
    <col min="11" max="11" width="7.140625" style="52" customWidth="1"/>
    <col min="12" max="12" width="9" style="52" customWidth="1"/>
    <col min="13" max="14" width="9.7109375" style="52" customWidth="1"/>
    <col min="15" max="15" width="13.42578125" customWidth="1"/>
    <col min="16" max="16" width="35.85546875" style="53" customWidth="1"/>
    <col min="17" max="17" width="15.5703125" customWidth="1"/>
  </cols>
  <sheetData>
    <row r="1" spans="1:18" s="5" customFormat="1" ht="5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4"/>
      <c r="Q1"/>
      <c r="R1"/>
    </row>
    <row r="2" spans="1:18" ht="33" customHeight="1">
      <c r="A2" s="6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8" ht="30">
      <c r="A3" s="9" t="s">
        <v>16</v>
      </c>
      <c r="B3" s="10">
        <v>32</v>
      </c>
      <c r="C3" s="10">
        <v>32</v>
      </c>
      <c r="D3" s="10">
        <v>29</v>
      </c>
      <c r="E3" s="10">
        <v>29</v>
      </c>
      <c r="F3" s="10">
        <v>29</v>
      </c>
      <c r="G3" s="10">
        <v>37</v>
      </c>
      <c r="H3" s="10">
        <v>37</v>
      </c>
      <c r="I3" s="10">
        <v>25</v>
      </c>
      <c r="J3" s="10">
        <v>0</v>
      </c>
      <c r="K3" s="11">
        <v>0</v>
      </c>
      <c r="L3" s="12">
        <f>SUM(B3:K3)</f>
        <v>250</v>
      </c>
      <c r="M3" s="13" t="s">
        <v>17</v>
      </c>
      <c r="N3" s="14">
        <v>250</v>
      </c>
      <c r="O3" s="15" t="s">
        <v>18</v>
      </c>
      <c r="P3" s="15"/>
    </row>
    <row r="4" spans="1:18" ht="30" customHeight="1">
      <c r="A4" s="9" t="s">
        <v>19</v>
      </c>
      <c r="B4" s="16">
        <v>5</v>
      </c>
      <c r="C4" s="16">
        <v>6</v>
      </c>
      <c r="D4" s="16">
        <v>2</v>
      </c>
      <c r="E4" s="16">
        <v>8</v>
      </c>
      <c r="F4" s="16">
        <v>3</v>
      </c>
      <c r="G4" s="16">
        <v>8</v>
      </c>
      <c r="H4" s="16">
        <v>0</v>
      </c>
      <c r="I4" s="16">
        <v>0</v>
      </c>
      <c r="J4" s="16">
        <v>1</v>
      </c>
      <c r="K4" s="17">
        <v>0</v>
      </c>
      <c r="L4" s="18">
        <f t="shared" ref="L4:L26" si="0">SUM(B4:K4)</f>
        <v>33</v>
      </c>
      <c r="M4" s="19" t="s">
        <v>17</v>
      </c>
      <c r="N4" s="14">
        <v>33</v>
      </c>
      <c r="O4" s="20" t="s">
        <v>20</v>
      </c>
      <c r="P4" s="21"/>
    </row>
    <row r="5" spans="1:18" ht="30.75">
      <c r="A5" s="22" t="s">
        <v>21</v>
      </c>
      <c r="B5" s="16">
        <v>21</v>
      </c>
      <c r="C5" s="16">
        <v>36</v>
      </c>
      <c r="D5" s="16">
        <v>13</v>
      </c>
      <c r="E5" s="16">
        <v>18</v>
      </c>
      <c r="F5" s="16">
        <v>0</v>
      </c>
      <c r="G5" s="16">
        <v>10</v>
      </c>
      <c r="H5" s="16">
        <v>14</v>
      </c>
      <c r="I5" s="16">
        <v>168</v>
      </c>
      <c r="J5" s="16"/>
      <c r="K5" s="17"/>
      <c r="L5" s="18">
        <f t="shared" si="0"/>
        <v>280</v>
      </c>
      <c r="M5" s="19" t="s">
        <v>17</v>
      </c>
      <c r="N5" s="23">
        <v>270</v>
      </c>
      <c r="O5" s="20" t="s">
        <v>22</v>
      </c>
      <c r="P5" s="21"/>
    </row>
    <row r="6" spans="1:18" ht="33" customHeight="1">
      <c r="A6" s="22" t="s">
        <v>23</v>
      </c>
      <c r="B6" s="16">
        <v>0</v>
      </c>
      <c r="C6" s="16">
        <v>0</v>
      </c>
      <c r="D6" s="16"/>
      <c r="E6" s="16">
        <v>15</v>
      </c>
      <c r="F6" s="16">
        <v>0</v>
      </c>
      <c r="G6" s="16">
        <v>0</v>
      </c>
      <c r="H6" s="16">
        <v>19</v>
      </c>
      <c r="I6" s="16">
        <v>0</v>
      </c>
      <c r="J6" s="16">
        <v>0</v>
      </c>
      <c r="K6" s="17">
        <v>1</v>
      </c>
      <c r="L6" s="18">
        <f t="shared" si="0"/>
        <v>35</v>
      </c>
      <c r="M6" s="19" t="s">
        <v>17</v>
      </c>
      <c r="N6" s="23">
        <v>35</v>
      </c>
      <c r="O6" s="20" t="s">
        <v>24</v>
      </c>
      <c r="P6" s="21"/>
    </row>
    <row r="7" spans="1:18" ht="30">
      <c r="A7" s="22" t="s">
        <v>25</v>
      </c>
      <c r="B7" s="16">
        <v>8</v>
      </c>
      <c r="C7" s="16">
        <v>8</v>
      </c>
      <c r="D7" s="16">
        <v>9</v>
      </c>
      <c r="E7" s="16">
        <v>0</v>
      </c>
      <c r="F7" s="16">
        <v>0</v>
      </c>
      <c r="G7" s="16">
        <v>8</v>
      </c>
      <c r="H7" s="16">
        <v>8</v>
      </c>
      <c r="I7" s="16">
        <v>0</v>
      </c>
      <c r="J7" s="16">
        <v>0</v>
      </c>
      <c r="K7" s="17">
        <v>0</v>
      </c>
      <c r="L7" s="18">
        <f t="shared" si="0"/>
        <v>41</v>
      </c>
      <c r="M7" s="19" t="s">
        <v>17</v>
      </c>
      <c r="N7" s="23">
        <v>41</v>
      </c>
      <c r="O7" s="20" t="s">
        <v>26</v>
      </c>
      <c r="P7" s="21"/>
    </row>
    <row r="8" spans="1:18" ht="30">
      <c r="A8" s="22" t="s">
        <v>27</v>
      </c>
      <c r="B8" s="16">
        <v>11</v>
      </c>
      <c r="C8" s="16">
        <v>11</v>
      </c>
      <c r="D8" s="16">
        <v>11</v>
      </c>
      <c r="E8" s="16">
        <v>12</v>
      </c>
      <c r="F8" s="16">
        <v>14</v>
      </c>
      <c r="G8" s="16">
        <v>4</v>
      </c>
      <c r="H8" s="16">
        <v>15</v>
      </c>
      <c r="I8" s="16">
        <v>11</v>
      </c>
      <c r="J8" s="16">
        <v>1</v>
      </c>
      <c r="K8" s="17">
        <v>1</v>
      </c>
      <c r="L8" s="18">
        <f t="shared" si="0"/>
        <v>91</v>
      </c>
      <c r="M8" s="19" t="s">
        <v>28</v>
      </c>
      <c r="N8" s="23">
        <v>87</v>
      </c>
      <c r="O8" s="20" t="s">
        <v>29</v>
      </c>
      <c r="P8" s="21"/>
    </row>
    <row r="9" spans="1:18" ht="30">
      <c r="A9" s="22" t="s">
        <v>30</v>
      </c>
      <c r="B9" s="16">
        <v>20</v>
      </c>
      <c r="C9" s="16">
        <v>27</v>
      </c>
      <c r="D9" s="16">
        <v>10</v>
      </c>
      <c r="E9" s="16">
        <v>14</v>
      </c>
      <c r="F9" s="16">
        <v>6</v>
      </c>
      <c r="G9" s="16">
        <v>20</v>
      </c>
      <c r="H9" s="16">
        <v>19</v>
      </c>
      <c r="I9" s="16">
        <v>380</v>
      </c>
      <c r="J9" s="16">
        <v>0</v>
      </c>
      <c r="K9" s="17">
        <v>0</v>
      </c>
      <c r="L9" s="18">
        <f t="shared" si="0"/>
        <v>496</v>
      </c>
      <c r="M9" s="19" t="s">
        <v>28</v>
      </c>
      <c r="N9" s="23">
        <v>495</v>
      </c>
      <c r="O9" s="20" t="s">
        <v>31</v>
      </c>
      <c r="P9" s="21"/>
    </row>
    <row r="10" spans="1:18" ht="30">
      <c r="A10" s="22" t="s">
        <v>32</v>
      </c>
      <c r="B10" s="16">
        <v>1</v>
      </c>
      <c r="C10" s="16">
        <v>1</v>
      </c>
      <c r="D10" s="16"/>
      <c r="E10" s="16"/>
      <c r="F10" s="16"/>
      <c r="G10" s="16">
        <v>1</v>
      </c>
      <c r="H10" s="16"/>
      <c r="I10" s="16"/>
      <c r="J10" s="16"/>
      <c r="K10" s="17"/>
      <c r="L10" s="18">
        <f t="shared" si="0"/>
        <v>3</v>
      </c>
      <c r="M10" s="19" t="s">
        <v>28</v>
      </c>
      <c r="N10" s="23">
        <v>3</v>
      </c>
      <c r="O10" s="20" t="s">
        <v>33</v>
      </c>
      <c r="P10" s="21"/>
    </row>
    <row r="11" spans="1:18" ht="32.25" customHeight="1">
      <c r="A11" s="24" t="s">
        <v>34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</row>
    <row r="12" spans="1:18" s="32" customFormat="1" ht="15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 t="s">
        <v>35</v>
      </c>
      <c r="O12" s="30" t="s">
        <v>36</v>
      </c>
      <c r="P12" s="31"/>
    </row>
    <row r="13" spans="1:18">
      <c r="A13" s="22" t="s">
        <v>37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6" t="s">
        <v>28</v>
      </c>
      <c r="N13" s="37">
        <v>133</v>
      </c>
      <c r="O13" s="38">
        <v>145</v>
      </c>
      <c r="P13" s="39"/>
    </row>
    <row r="14" spans="1:18">
      <c r="A14" s="22" t="s">
        <v>38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2"/>
      <c r="M14" s="43" t="s">
        <v>39</v>
      </c>
      <c r="N14" s="37">
        <v>41.4</v>
      </c>
      <c r="O14" s="38">
        <v>44</v>
      </c>
      <c r="P14" s="44"/>
    </row>
    <row r="15" spans="1:18">
      <c r="A15" s="22" t="s">
        <v>40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43" t="s">
        <v>28</v>
      </c>
      <c r="N15" s="23">
        <v>100</v>
      </c>
      <c r="O15" s="38">
        <v>120</v>
      </c>
      <c r="P15" s="44"/>
    </row>
    <row r="16" spans="1:18" ht="29.25">
      <c r="A16" s="22" t="s">
        <v>41</v>
      </c>
      <c r="B16" s="10">
        <v>6</v>
      </c>
      <c r="C16" s="10">
        <v>6</v>
      </c>
      <c r="D16" s="10">
        <v>5</v>
      </c>
      <c r="E16" s="10">
        <v>5</v>
      </c>
      <c r="F16" s="10">
        <v>5</v>
      </c>
      <c r="G16" s="10">
        <v>7</v>
      </c>
      <c r="H16" s="10">
        <v>7</v>
      </c>
      <c r="I16" s="10">
        <v>0</v>
      </c>
      <c r="J16" s="10">
        <v>0</v>
      </c>
      <c r="K16" s="11">
        <v>0</v>
      </c>
      <c r="L16" s="12">
        <f t="shared" si="0"/>
        <v>41</v>
      </c>
      <c r="M16" s="13" t="s">
        <v>17</v>
      </c>
      <c r="N16" s="23">
        <v>0</v>
      </c>
      <c r="O16" s="38">
        <v>40</v>
      </c>
      <c r="P16" s="44" t="s">
        <v>42</v>
      </c>
    </row>
    <row r="17" spans="1:17">
      <c r="A17" s="22" t="s">
        <v>43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250</v>
      </c>
      <c r="J17" s="16">
        <v>0</v>
      </c>
      <c r="K17" s="17">
        <v>0</v>
      </c>
      <c r="L17" s="18">
        <f t="shared" si="0"/>
        <v>250</v>
      </c>
      <c r="M17" s="19" t="s">
        <v>44</v>
      </c>
      <c r="N17" s="14">
        <v>230</v>
      </c>
      <c r="O17" s="38">
        <v>250</v>
      </c>
      <c r="P17" s="44" t="s">
        <v>45</v>
      </c>
    </row>
    <row r="18" spans="1:17" ht="29.25">
      <c r="A18" s="22" t="s">
        <v>46</v>
      </c>
      <c r="B18" s="10">
        <v>9</v>
      </c>
      <c r="C18" s="10">
        <v>9</v>
      </c>
      <c r="D18" s="10">
        <v>8</v>
      </c>
      <c r="E18" s="10">
        <v>8</v>
      </c>
      <c r="F18" s="10">
        <v>8</v>
      </c>
      <c r="G18" s="10">
        <v>10</v>
      </c>
      <c r="H18" s="10">
        <v>10</v>
      </c>
      <c r="I18" s="10">
        <v>0</v>
      </c>
      <c r="J18" s="10">
        <v>0</v>
      </c>
      <c r="K18" s="11">
        <v>0</v>
      </c>
      <c r="L18" s="12">
        <f t="shared" si="0"/>
        <v>62</v>
      </c>
      <c r="M18" s="13" t="s">
        <v>17</v>
      </c>
      <c r="N18" s="23">
        <v>0</v>
      </c>
      <c r="O18" s="38">
        <v>60</v>
      </c>
      <c r="P18" s="44" t="s">
        <v>42</v>
      </c>
    </row>
    <row r="19" spans="1:17" ht="45">
      <c r="A19" s="22" t="s">
        <v>47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25</v>
      </c>
      <c r="J19" s="16">
        <v>0</v>
      </c>
      <c r="K19" s="17">
        <v>0</v>
      </c>
      <c r="L19" s="18">
        <f t="shared" si="0"/>
        <v>25</v>
      </c>
      <c r="M19" s="19" t="s">
        <v>17</v>
      </c>
      <c r="N19" s="23">
        <v>0</v>
      </c>
      <c r="O19" s="38">
        <v>25</v>
      </c>
      <c r="P19" s="44" t="s">
        <v>45</v>
      </c>
    </row>
    <row r="20" spans="1:17" ht="30.75" customHeight="1">
      <c r="A20" s="9" t="s">
        <v>48</v>
      </c>
      <c r="B20" s="16">
        <v>5</v>
      </c>
      <c r="C20" s="16">
        <v>0</v>
      </c>
      <c r="D20" s="16">
        <v>9</v>
      </c>
      <c r="E20" s="16">
        <v>4</v>
      </c>
      <c r="F20" s="45">
        <v>0</v>
      </c>
      <c r="G20" s="16">
        <v>7</v>
      </c>
      <c r="H20" s="16">
        <v>3</v>
      </c>
      <c r="I20" s="16">
        <v>0</v>
      </c>
      <c r="J20" s="16">
        <v>0</v>
      </c>
      <c r="K20" s="17">
        <v>0</v>
      </c>
      <c r="L20" s="18">
        <f t="shared" si="0"/>
        <v>28</v>
      </c>
      <c r="M20" s="19" t="s">
        <v>28</v>
      </c>
      <c r="N20" s="14">
        <v>0</v>
      </c>
      <c r="O20" s="38">
        <v>28</v>
      </c>
      <c r="P20" s="46" t="s">
        <v>49</v>
      </c>
      <c r="Q20" s="47"/>
    </row>
    <row r="21" spans="1:17" ht="43.5">
      <c r="A21" s="9" t="s">
        <v>50</v>
      </c>
      <c r="B21" s="16">
        <v>13</v>
      </c>
      <c r="C21" s="16">
        <v>21</v>
      </c>
      <c r="D21" s="16">
        <v>8</v>
      </c>
      <c r="E21" s="16">
        <v>10</v>
      </c>
      <c r="F21" s="16">
        <v>0</v>
      </c>
      <c r="G21" s="16">
        <v>10</v>
      </c>
      <c r="H21" s="16">
        <v>6</v>
      </c>
      <c r="I21" s="16">
        <v>0</v>
      </c>
      <c r="J21" s="16">
        <v>0</v>
      </c>
      <c r="K21" s="17">
        <v>0</v>
      </c>
      <c r="L21" s="18">
        <f t="shared" si="0"/>
        <v>68</v>
      </c>
      <c r="M21" s="19" t="s">
        <v>28</v>
      </c>
      <c r="N21" s="14">
        <v>0</v>
      </c>
      <c r="O21" s="38">
        <v>66</v>
      </c>
      <c r="P21" s="46" t="s">
        <v>51</v>
      </c>
    </row>
    <row r="22" spans="1:17" ht="30">
      <c r="A22" s="9" t="s">
        <v>52</v>
      </c>
      <c r="B22" s="10">
        <v>29</v>
      </c>
      <c r="C22" s="10">
        <v>29</v>
      </c>
      <c r="D22" s="10">
        <v>26</v>
      </c>
      <c r="E22" s="10">
        <v>26</v>
      </c>
      <c r="F22" s="10">
        <v>26</v>
      </c>
      <c r="G22" s="10">
        <v>32</v>
      </c>
      <c r="H22" s="10">
        <v>32</v>
      </c>
      <c r="I22" s="10">
        <v>0</v>
      </c>
      <c r="J22" s="10">
        <v>0</v>
      </c>
      <c r="K22" s="11">
        <v>0</v>
      </c>
      <c r="L22" s="12">
        <f t="shared" si="0"/>
        <v>200</v>
      </c>
      <c r="M22" s="13" t="s">
        <v>17</v>
      </c>
      <c r="N22" s="14">
        <v>0</v>
      </c>
      <c r="O22" s="38">
        <v>200</v>
      </c>
      <c r="P22" s="44" t="s">
        <v>42</v>
      </c>
    </row>
    <row r="23" spans="1:17" ht="29.25">
      <c r="A23" s="22" t="s">
        <v>53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3" t="s">
        <v>17</v>
      </c>
      <c r="N23" s="23">
        <v>0</v>
      </c>
      <c r="O23" s="38">
        <v>8</v>
      </c>
      <c r="P23" s="44" t="s">
        <v>54</v>
      </c>
    </row>
    <row r="24" spans="1:17">
      <c r="A24" s="22" t="s">
        <v>55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48" t="s">
        <v>28</v>
      </c>
      <c r="N24" s="23">
        <v>0</v>
      </c>
      <c r="O24" s="38">
        <v>150</v>
      </c>
      <c r="P24" s="44"/>
    </row>
    <row r="25" spans="1:17">
      <c r="A25" s="9" t="s">
        <v>56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300</v>
      </c>
      <c r="J25" s="16">
        <v>0</v>
      </c>
      <c r="K25" s="16">
        <v>0</v>
      </c>
      <c r="L25" s="18">
        <f t="shared" si="0"/>
        <v>300</v>
      </c>
      <c r="M25" s="19" t="s">
        <v>17</v>
      </c>
      <c r="N25" s="49">
        <v>252</v>
      </c>
      <c r="O25" s="38">
        <v>300</v>
      </c>
      <c r="P25" s="44" t="s">
        <v>45</v>
      </c>
    </row>
    <row r="26" spans="1:17" ht="45">
      <c r="A26" s="9" t="s">
        <v>57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60</v>
      </c>
      <c r="J26" s="16">
        <v>0</v>
      </c>
      <c r="K26" s="16">
        <v>0</v>
      </c>
      <c r="L26" s="18">
        <f t="shared" si="0"/>
        <v>60</v>
      </c>
      <c r="M26" s="19" t="s">
        <v>28</v>
      </c>
      <c r="N26" s="49">
        <v>0</v>
      </c>
      <c r="O26" s="38">
        <v>60</v>
      </c>
      <c r="P26" s="44" t="s">
        <v>45</v>
      </c>
    </row>
    <row r="27" spans="1:17">
      <c r="A27" s="50" t="s">
        <v>58</v>
      </c>
      <c r="B27" s="51"/>
    </row>
    <row r="39" spans="1:1">
      <c r="A39" s="54"/>
    </row>
  </sheetData>
  <mergeCells count="16">
    <mergeCell ref="B14:L14"/>
    <mergeCell ref="B15:L15"/>
    <mergeCell ref="B23:L23"/>
    <mergeCell ref="B24:L24"/>
    <mergeCell ref="O7:P7"/>
    <mergeCell ref="O8:P8"/>
    <mergeCell ref="O9:P9"/>
    <mergeCell ref="O10:P10"/>
    <mergeCell ref="A11:P11"/>
    <mergeCell ref="B13:L13"/>
    <mergeCell ref="O1:P1"/>
    <mergeCell ref="A2:P2"/>
    <mergeCell ref="O3:P3"/>
    <mergeCell ref="O4:P4"/>
    <mergeCell ref="O5:P5"/>
    <mergeCell ref="O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dcterms:created xsi:type="dcterms:W3CDTF">2012-02-29T12:28:43Z</dcterms:created>
  <dcterms:modified xsi:type="dcterms:W3CDTF">2012-02-29T12:30:50Z</dcterms:modified>
</cp:coreProperties>
</file>